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ciebe\OneDrive\Presentations\"/>
    </mc:Choice>
  </mc:AlternateContent>
  <bookViews>
    <workbookView xWindow="240" yWindow="108" windowWidth="21072" windowHeight="9972"/>
  </bookViews>
  <sheets>
    <sheet name="Logical Data Modeling Simple" sheetId="2" r:id="rId1"/>
    <sheet name="Logical Data Modeling Detailed " sheetId="4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9" i="2" l="1"/>
  <c r="G31" i="2" s="1"/>
  <c r="G26" i="2"/>
  <c r="G25" i="2"/>
  <c r="G24" i="2"/>
  <c r="G23" i="2"/>
  <c r="G22" i="2"/>
  <c r="G27" i="2" s="1"/>
  <c r="F15" i="4" l="1"/>
  <c r="G14" i="4"/>
  <c r="G13" i="4"/>
  <c r="G12" i="4"/>
  <c r="G15" i="4" s="1"/>
  <c r="G17" i="4" s="1"/>
  <c r="G19" i="4" s="1"/>
  <c r="G11" i="4"/>
  <c r="G10" i="4"/>
  <c r="F7" i="4"/>
  <c r="G6" i="4"/>
  <c r="G5" i="4"/>
  <c r="G4" i="4"/>
  <c r="G3" i="4"/>
  <c r="G7" i="4" s="1"/>
  <c r="G2" i="4"/>
  <c r="F15" i="2" l="1"/>
  <c r="G11" i="2"/>
  <c r="G12" i="2"/>
  <c r="G13" i="2"/>
  <c r="G14" i="2"/>
  <c r="G10" i="2"/>
  <c r="F7" i="2"/>
  <c r="G3" i="2"/>
  <c r="G4" i="2"/>
  <c r="G5" i="2"/>
  <c r="G6" i="2"/>
  <c r="G2" i="2"/>
  <c r="G7" i="2" l="1"/>
  <c r="G15" i="2"/>
  <c r="G17" i="2" s="1"/>
  <c r="G19" i="2" s="1"/>
</calcChain>
</file>

<file path=xl/sharedStrings.xml><?xml version="1.0" encoding="utf-8"?>
<sst xmlns="http://schemas.openxmlformats.org/spreadsheetml/2006/main" count="106" uniqueCount="35">
  <si>
    <t>Attributes per Entity</t>
  </si>
  <si>
    <t>Relative Complexity</t>
  </si>
  <si>
    <t>Number of Entities</t>
  </si>
  <si>
    <t>&lt; 5</t>
  </si>
  <si>
    <t xml:space="preserve"> 15 - 20</t>
  </si>
  <si>
    <t xml:space="preserve"> &gt; 20 attributes</t>
  </si>
  <si>
    <t>5 - 10</t>
  </si>
  <si>
    <t>10 - 15</t>
  </si>
  <si>
    <t>Very simple</t>
  </si>
  <si>
    <t>Simple</t>
  </si>
  <si>
    <t>Medium</t>
  </si>
  <si>
    <t>Complex</t>
  </si>
  <si>
    <t>Very Complex</t>
  </si>
  <si>
    <t>Hrs / week</t>
  </si>
  <si>
    <t>Hours Effort per Entity</t>
  </si>
  <si>
    <t>Relationships per Concept</t>
  </si>
  <si>
    <t>&lt; = 1</t>
  </si>
  <si>
    <t>2 to 3</t>
  </si>
  <si>
    <t>4 to 6</t>
  </si>
  <si>
    <t>7 to 10</t>
  </si>
  <si>
    <t>Too Many to Show</t>
  </si>
  <si>
    <t>Logical Data Model</t>
  </si>
  <si>
    <t>Conceptual Data Model</t>
  </si>
  <si>
    <t>Hours</t>
  </si>
  <si>
    <t>Total Duration in Weeks</t>
  </si>
  <si>
    <t>Total hrs</t>
  </si>
  <si>
    <t>Total Work Weeks</t>
  </si>
  <si>
    <t>Resources</t>
  </si>
  <si>
    <t># of Entities</t>
  </si>
  <si>
    <t>Hours Effort/Entity</t>
  </si>
  <si>
    <t>Attributes /Entity</t>
  </si>
  <si>
    <t>Total Duration in Hours</t>
  </si>
  <si>
    <t>Work Weeks</t>
  </si>
  <si>
    <t>Data Estimate</t>
  </si>
  <si>
    <t>PM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</si>
</sst>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1" xfId="0" applyNumberFormat="1" applyFont="1" applyBorder="1" applyAlignment="1">
      <alignment vertical="center" wrapText="1"/>
    </xf>
    <xf numFmtId="49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 wrapText="1"/>
    </xf>
    <xf numFmtId="49" fontId="0" fillId="2" borderId="0" xfId="0" applyNumberFormat="1" applyFill="1" applyBorder="1"/>
    <xf numFmtId="0" fontId="0" fillId="2" borderId="7" xfId="0" applyFill="1" applyBorder="1"/>
    <xf numFmtId="49" fontId="1" fillId="2" borderId="8" xfId="0" applyNumberFormat="1" applyFont="1" applyFill="1" applyBorder="1" applyAlignment="1">
      <alignment vertical="center" wrapText="1"/>
    </xf>
    <xf numFmtId="0" fontId="0" fillId="2" borderId="2" xfId="0" applyFill="1" applyBorder="1"/>
    <xf numFmtId="49" fontId="0" fillId="2" borderId="2" xfId="0" applyNumberFormat="1" applyFill="1" applyBorder="1"/>
    <xf numFmtId="0" fontId="0" fillId="2" borderId="9" xfId="0" applyFill="1" applyBorder="1"/>
    <xf numFmtId="0" fontId="0" fillId="3" borderId="0" xfId="0" applyFill="1" applyBorder="1"/>
    <xf numFmtId="0" fontId="0" fillId="3" borderId="0" xfId="0" applyFill="1"/>
    <xf numFmtId="0" fontId="0" fillId="4" borderId="3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20" zoomScaleNormal="120" workbookViewId="0">
      <selection activeCell="B20" sqref="B20:H31"/>
    </sheetView>
  </sheetViews>
  <sheetFormatPr defaultRowHeight="14.4" x14ac:dyDescent="0.3"/>
  <cols>
    <col min="1" max="1" width="19.33203125" bestFit="1" customWidth="1"/>
    <col min="2" max="2" width="18" customWidth="1"/>
    <col min="3" max="3" width="15.33203125" customWidth="1"/>
    <col min="4" max="5" width="13.6640625" customWidth="1"/>
    <col min="6" max="6" width="18" bestFit="1" customWidth="1"/>
    <col min="7" max="7" width="15.44140625" customWidth="1"/>
    <col min="8" max="8" width="22.44140625" customWidth="1"/>
  </cols>
  <sheetData>
    <row r="1" spans="1:8" ht="15" thickBot="1" x14ac:dyDescent="0.35">
      <c r="B1" t="s">
        <v>22</v>
      </c>
      <c r="C1" t="s">
        <v>15</v>
      </c>
      <c r="D1" t="s">
        <v>1</v>
      </c>
      <c r="E1" t="s">
        <v>14</v>
      </c>
      <c r="F1" t="s">
        <v>2</v>
      </c>
    </row>
    <row r="2" spans="1:8" ht="15" thickBot="1" x14ac:dyDescent="0.35">
      <c r="C2" s="1" t="s">
        <v>16</v>
      </c>
      <c r="D2" t="s">
        <v>8</v>
      </c>
      <c r="E2">
        <v>0.5</v>
      </c>
      <c r="F2">
        <v>1</v>
      </c>
      <c r="G2">
        <f>F2*E2</f>
        <v>0.5</v>
      </c>
    </row>
    <row r="3" spans="1:8" ht="15" thickBot="1" x14ac:dyDescent="0.35">
      <c r="C3" s="1" t="s">
        <v>17</v>
      </c>
      <c r="D3" t="s">
        <v>9</v>
      </c>
      <c r="E3">
        <v>1</v>
      </c>
      <c r="F3">
        <v>2</v>
      </c>
      <c r="G3">
        <f t="shared" ref="G3:G6" si="0">F3*E3</f>
        <v>2</v>
      </c>
    </row>
    <row r="4" spans="1:8" ht="15" thickBot="1" x14ac:dyDescent="0.35">
      <c r="C4" s="1" t="s">
        <v>18</v>
      </c>
      <c r="D4" t="s">
        <v>10</v>
      </c>
      <c r="E4">
        <v>2</v>
      </c>
      <c r="F4">
        <v>5</v>
      </c>
      <c r="G4">
        <f t="shared" si="0"/>
        <v>10</v>
      </c>
    </row>
    <row r="5" spans="1:8" ht="15" thickBot="1" x14ac:dyDescent="0.35">
      <c r="C5" s="1" t="s">
        <v>19</v>
      </c>
      <c r="D5" t="s">
        <v>11</v>
      </c>
      <c r="E5">
        <v>4</v>
      </c>
      <c r="F5">
        <v>2</v>
      </c>
      <c r="G5">
        <f t="shared" si="0"/>
        <v>8</v>
      </c>
    </row>
    <row r="6" spans="1:8" ht="29.4" thickBot="1" x14ac:dyDescent="0.35">
      <c r="C6" s="1" t="s">
        <v>20</v>
      </c>
      <c r="D6" t="s">
        <v>12</v>
      </c>
      <c r="E6">
        <v>6</v>
      </c>
      <c r="F6">
        <v>1</v>
      </c>
      <c r="G6">
        <f t="shared" si="0"/>
        <v>6</v>
      </c>
    </row>
    <row r="7" spans="1:8" x14ac:dyDescent="0.3">
      <c r="F7">
        <f>SUM(F2:F6)</f>
        <v>11</v>
      </c>
      <c r="G7">
        <f>SUM(G2:G6)</f>
        <v>26.5</v>
      </c>
      <c r="H7" t="s">
        <v>23</v>
      </c>
    </row>
    <row r="9" spans="1:8" ht="15" thickBot="1" x14ac:dyDescent="0.35">
      <c r="A9" t="s">
        <v>21</v>
      </c>
      <c r="B9" t="s">
        <v>15</v>
      </c>
      <c r="C9" t="s">
        <v>1</v>
      </c>
      <c r="D9" t="s">
        <v>0</v>
      </c>
      <c r="E9" t="s">
        <v>14</v>
      </c>
      <c r="F9" t="s">
        <v>2</v>
      </c>
    </row>
    <row r="10" spans="1:8" ht="15" thickBot="1" x14ac:dyDescent="0.35">
      <c r="B10" s="1" t="s">
        <v>16</v>
      </c>
      <c r="C10" t="s">
        <v>8</v>
      </c>
      <c r="D10" s="2" t="s">
        <v>3</v>
      </c>
      <c r="E10">
        <v>2</v>
      </c>
      <c r="F10">
        <v>7</v>
      </c>
      <c r="G10">
        <f>F10*E10</f>
        <v>14</v>
      </c>
    </row>
    <row r="11" spans="1:8" ht="15" thickBot="1" x14ac:dyDescent="0.35">
      <c r="B11" s="1" t="s">
        <v>17</v>
      </c>
      <c r="C11" t="s">
        <v>9</v>
      </c>
      <c r="D11" s="2" t="s">
        <v>6</v>
      </c>
      <c r="E11">
        <v>4</v>
      </c>
      <c r="F11">
        <v>5</v>
      </c>
      <c r="G11">
        <f t="shared" ref="G11:G14" si="1">F11*E11</f>
        <v>20</v>
      </c>
    </row>
    <row r="12" spans="1:8" ht="15" thickBot="1" x14ac:dyDescent="0.35">
      <c r="B12" s="1" t="s">
        <v>18</v>
      </c>
      <c r="C12" t="s">
        <v>10</v>
      </c>
      <c r="D12" s="2" t="s">
        <v>7</v>
      </c>
      <c r="E12">
        <v>8</v>
      </c>
      <c r="F12">
        <v>9</v>
      </c>
      <c r="G12">
        <f t="shared" si="1"/>
        <v>72</v>
      </c>
    </row>
    <row r="13" spans="1:8" ht="15" thickBot="1" x14ac:dyDescent="0.35">
      <c r="B13" s="1" t="s">
        <v>19</v>
      </c>
      <c r="C13" t="s">
        <v>11</v>
      </c>
      <c r="D13" s="2" t="s">
        <v>4</v>
      </c>
      <c r="E13">
        <v>16</v>
      </c>
      <c r="F13">
        <v>3</v>
      </c>
      <c r="G13">
        <f t="shared" si="1"/>
        <v>48</v>
      </c>
    </row>
    <row r="14" spans="1:8" ht="15" thickBot="1" x14ac:dyDescent="0.35">
      <c r="B14" s="1" t="s">
        <v>20</v>
      </c>
      <c r="C14" t="s">
        <v>12</v>
      </c>
      <c r="D14" s="2" t="s">
        <v>5</v>
      </c>
      <c r="E14">
        <v>24</v>
      </c>
      <c r="F14">
        <v>2</v>
      </c>
      <c r="G14">
        <f t="shared" si="1"/>
        <v>48</v>
      </c>
    </row>
    <row r="15" spans="1:8" x14ac:dyDescent="0.3">
      <c r="F15">
        <f>SUM(F10:F14)</f>
        <v>26</v>
      </c>
      <c r="G15">
        <f>SUM(G10:G14)</f>
        <v>202</v>
      </c>
      <c r="H15" t="s">
        <v>25</v>
      </c>
    </row>
    <row r="16" spans="1:8" x14ac:dyDescent="0.3">
      <c r="G16">
        <v>40</v>
      </c>
      <c r="H16" t="s">
        <v>13</v>
      </c>
    </row>
    <row r="17" spans="2:8" x14ac:dyDescent="0.3">
      <c r="G17">
        <f>G15/G16</f>
        <v>5.05</v>
      </c>
      <c r="H17" t="s">
        <v>26</v>
      </c>
    </row>
    <row r="18" spans="2:8" x14ac:dyDescent="0.3">
      <c r="G18">
        <v>1</v>
      </c>
      <c r="H18" t="s">
        <v>27</v>
      </c>
    </row>
    <row r="19" spans="2:8" x14ac:dyDescent="0.3">
      <c r="G19">
        <f>G17/G18</f>
        <v>5.05</v>
      </c>
      <c r="H19" t="s">
        <v>24</v>
      </c>
    </row>
    <row r="20" spans="2:8" x14ac:dyDescent="0.3">
      <c r="B20" s="23" t="s">
        <v>33</v>
      </c>
      <c r="C20" s="24"/>
      <c r="D20" s="24"/>
      <c r="E20" s="24"/>
      <c r="F20" s="24"/>
      <c r="G20" s="25"/>
      <c r="H20" s="16"/>
    </row>
    <row r="21" spans="2:8" s="3" customFormat="1" ht="30" customHeight="1" x14ac:dyDescent="0.3">
      <c r="B21" s="5" t="s">
        <v>21</v>
      </c>
      <c r="C21" s="6" t="s">
        <v>1</v>
      </c>
      <c r="D21" s="6" t="s">
        <v>30</v>
      </c>
      <c r="E21" s="6" t="s">
        <v>29</v>
      </c>
      <c r="F21" s="6" t="s">
        <v>28</v>
      </c>
      <c r="G21" s="7"/>
      <c r="H21" s="26" t="s">
        <v>34</v>
      </c>
    </row>
    <row r="22" spans="2:8" x14ac:dyDescent="0.3">
      <c r="B22" s="8"/>
      <c r="C22" s="4" t="s">
        <v>8</v>
      </c>
      <c r="D22" s="9" t="s">
        <v>3</v>
      </c>
      <c r="E22" s="4">
        <v>2</v>
      </c>
      <c r="F22" s="4">
        <v>7</v>
      </c>
      <c r="G22" s="10">
        <f>F22*E22</f>
        <v>14</v>
      </c>
      <c r="H22" s="27"/>
    </row>
    <row r="23" spans="2:8" x14ac:dyDescent="0.3">
      <c r="B23" s="8"/>
      <c r="C23" s="4" t="s">
        <v>9</v>
      </c>
      <c r="D23" s="9" t="s">
        <v>6</v>
      </c>
      <c r="E23" s="4">
        <v>4</v>
      </c>
      <c r="F23" s="4">
        <v>5</v>
      </c>
      <c r="G23" s="10">
        <f t="shared" ref="G23:G26" si="2">F23*E23</f>
        <v>20</v>
      </c>
      <c r="H23" s="27"/>
    </row>
    <row r="24" spans="2:8" x14ac:dyDescent="0.3">
      <c r="B24" s="8"/>
      <c r="C24" s="4" t="s">
        <v>10</v>
      </c>
      <c r="D24" s="9" t="s">
        <v>7</v>
      </c>
      <c r="E24" s="4">
        <v>8</v>
      </c>
      <c r="F24" s="4">
        <v>9</v>
      </c>
      <c r="G24" s="10">
        <f t="shared" si="2"/>
        <v>72</v>
      </c>
      <c r="H24" s="27"/>
    </row>
    <row r="25" spans="2:8" x14ac:dyDescent="0.3">
      <c r="B25" s="8"/>
      <c r="C25" s="4" t="s">
        <v>11</v>
      </c>
      <c r="D25" s="9" t="s">
        <v>4</v>
      </c>
      <c r="E25" s="4">
        <v>16</v>
      </c>
      <c r="F25" s="4">
        <v>3</v>
      </c>
      <c r="G25" s="10">
        <f t="shared" si="2"/>
        <v>48</v>
      </c>
      <c r="H25" s="27"/>
    </row>
    <row r="26" spans="2:8" x14ac:dyDescent="0.3">
      <c r="B26" s="11"/>
      <c r="C26" s="12" t="s">
        <v>12</v>
      </c>
      <c r="D26" s="13" t="s">
        <v>5</v>
      </c>
      <c r="E26" s="12">
        <v>24</v>
      </c>
      <c r="F26" s="12">
        <v>2</v>
      </c>
      <c r="G26" s="14">
        <f t="shared" si="2"/>
        <v>48</v>
      </c>
      <c r="H26" s="28"/>
    </row>
    <row r="27" spans="2:8" x14ac:dyDescent="0.3">
      <c r="B27" s="15"/>
      <c r="C27" s="16"/>
      <c r="D27" s="16"/>
      <c r="E27" s="16"/>
      <c r="F27" s="16"/>
      <c r="G27" s="17">
        <f>SUM(G22:G26)</f>
        <v>202</v>
      </c>
      <c r="H27" s="18" t="s">
        <v>25</v>
      </c>
    </row>
    <row r="28" spans="2:8" x14ac:dyDescent="0.3">
      <c r="B28" s="16"/>
      <c r="C28" s="16"/>
      <c r="D28" s="16"/>
      <c r="E28" s="16"/>
      <c r="F28" s="16"/>
      <c r="G28" s="19">
        <v>2</v>
      </c>
      <c r="H28" s="20" t="s">
        <v>27</v>
      </c>
    </row>
    <row r="29" spans="2:8" x14ac:dyDescent="0.3">
      <c r="B29" s="16"/>
      <c r="C29" s="16"/>
      <c r="D29" s="16"/>
      <c r="E29" s="16"/>
      <c r="F29" s="16"/>
      <c r="G29" s="19">
        <f>G27/G28</f>
        <v>101</v>
      </c>
      <c r="H29" s="20" t="s">
        <v>31</v>
      </c>
    </row>
    <row r="30" spans="2:8" x14ac:dyDescent="0.3">
      <c r="B30" s="16"/>
      <c r="C30" s="16"/>
      <c r="D30" s="16"/>
      <c r="E30" s="16"/>
      <c r="F30" s="16"/>
      <c r="G30" s="19">
        <v>40</v>
      </c>
      <c r="H30" s="20" t="s">
        <v>13</v>
      </c>
    </row>
    <row r="31" spans="2:8" x14ac:dyDescent="0.3">
      <c r="B31" s="16"/>
      <c r="C31" s="16"/>
      <c r="D31" s="16"/>
      <c r="E31" s="16"/>
      <c r="F31" s="16"/>
      <c r="G31" s="21">
        <f>G29/G30</f>
        <v>2.5249999999999999</v>
      </c>
      <c r="H31" s="22" t="s">
        <v>32</v>
      </c>
    </row>
  </sheetData>
  <mergeCells count="2">
    <mergeCell ref="B20:G20"/>
    <mergeCell ref="H21:H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120" zoomScaleNormal="120" workbookViewId="0">
      <selection activeCell="B21" sqref="B21:B26"/>
    </sheetView>
  </sheetViews>
  <sheetFormatPr defaultRowHeight="14.4" x14ac:dyDescent="0.3"/>
  <cols>
    <col min="1" max="1" width="19.33203125" bestFit="1" customWidth="1"/>
    <col min="2" max="3" width="24.5546875" bestFit="1" customWidth="1"/>
    <col min="4" max="4" width="19.109375" bestFit="1" customWidth="1"/>
    <col min="5" max="5" width="20.6640625" bestFit="1" customWidth="1"/>
    <col min="6" max="6" width="18" bestFit="1" customWidth="1"/>
    <col min="7" max="7" width="15.44140625" customWidth="1"/>
    <col min="8" max="8" width="30.5546875" customWidth="1"/>
  </cols>
  <sheetData>
    <row r="1" spans="1:8" ht="15" thickBot="1" x14ac:dyDescent="0.35">
      <c r="B1" t="s">
        <v>22</v>
      </c>
      <c r="C1" t="s">
        <v>15</v>
      </c>
      <c r="D1" t="s">
        <v>1</v>
      </c>
      <c r="E1" t="s">
        <v>14</v>
      </c>
      <c r="F1" t="s">
        <v>2</v>
      </c>
    </row>
    <row r="2" spans="1:8" ht="15" thickBot="1" x14ac:dyDescent="0.35">
      <c r="C2" s="1" t="s">
        <v>16</v>
      </c>
      <c r="D2" t="s">
        <v>8</v>
      </c>
      <c r="E2">
        <v>0.5</v>
      </c>
      <c r="F2">
        <v>1</v>
      </c>
      <c r="G2">
        <f>F2*E2</f>
        <v>0.5</v>
      </c>
    </row>
    <row r="3" spans="1:8" ht="15" thickBot="1" x14ac:dyDescent="0.35">
      <c r="C3" s="1" t="s">
        <v>17</v>
      </c>
      <c r="D3" t="s">
        <v>9</v>
      </c>
      <c r="E3">
        <v>1</v>
      </c>
      <c r="F3">
        <v>2</v>
      </c>
      <c r="G3">
        <f t="shared" ref="G3:G6" si="0">F3*E3</f>
        <v>2</v>
      </c>
    </row>
    <row r="4" spans="1:8" ht="15" thickBot="1" x14ac:dyDescent="0.35">
      <c r="C4" s="1" t="s">
        <v>18</v>
      </c>
      <c r="D4" t="s">
        <v>10</v>
      </c>
      <c r="E4">
        <v>2</v>
      </c>
      <c r="F4">
        <v>5</v>
      </c>
      <c r="G4">
        <f t="shared" si="0"/>
        <v>10</v>
      </c>
    </row>
    <row r="5" spans="1:8" ht="15" thickBot="1" x14ac:dyDescent="0.35">
      <c r="C5" s="1" t="s">
        <v>19</v>
      </c>
      <c r="D5" t="s">
        <v>11</v>
      </c>
      <c r="E5">
        <v>4</v>
      </c>
      <c r="F5">
        <v>2</v>
      </c>
      <c r="G5">
        <f t="shared" si="0"/>
        <v>8</v>
      </c>
    </row>
    <row r="6" spans="1:8" ht="15" thickBot="1" x14ac:dyDescent="0.35">
      <c r="C6" s="1" t="s">
        <v>20</v>
      </c>
      <c r="D6" t="s">
        <v>12</v>
      </c>
      <c r="E6">
        <v>6</v>
      </c>
      <c r="F6">
        <v>1</v>
      </c>
      <c r="G6">
        <f t="shared" si="0"/>
        <v>6</v>
      </c>
    </row>
    <row r="7" spans="1:8" x14ac:dyDescent="0.3">
      <c r="F7">
        <f>SUM(F2:F6)</f>
        <v>11</v>
      </c>
      <c r="G7">
        <f>SUM(G2:G6)</f>
        <v>26.5</v>
      </c>
      <c r="H7" t="s">
        <v>23</v>
      </c>
    </row>
    <row r="9" spans="1:8" ht="15" thickBot="1" x14ac:dyDescent="0.35">
      <c r="A9" t="s">
        <v>21</v>
      </c>
      <c r="B9" t="s">
        <v>15</v>
      </c>
      <c r="C9" t="s">
        <v>1</v>
      </c>
      <c r="D9" t="s">
        <v>0</v>
      </c>
      <c r="E9" t="s">
        <v>14</v>
      </c>
      <c r="F9" t="s">
        <v>2</v>
      </c>
    </row>
    <row r="10" spans="1:8" ht="15" thickBot="1" x14ac:dyDescent="0.35">
      <c r="B10" s="1" t="s">
        <v>16</v>
      </c>
      <c r="C10" t="s">
        <v>8</v>
      </c>
      <c r="D10" s="2" t="s">
        <v>3</v>
      </c>
      <c r="E10">
        <v>2</v>
      </c>
      <c r="F10">
        <v>31</v>
      </c>
      <c r="G10">
        <f>F10*E10</f>
        <v>62</v>
      </c>
    </row>
    <row r="11" spans="1:8" ht="15" thickBot="1" x14ac:dyDescent="0.35">
      <c r="B11" s="1" t="s">
        <v>17</v>
      </c>
      <c r="C11" t="s">
        <v>9</v>
      </c>
      <c r="D11" s="2" t="s">
        <v>6</v>
      </c>
      <c r="E11">
        <v>4</v>
      </c>
      <c r="F11">
        <v>21</v>
      </c>
      <c r="G11">
        <f t="shared" ref="G11:G14" si="1">F11*E11</f>
        <v>84</v>
      </c>
    </row>
    <row r="12" spans="1:8" ht="15" thickBot="1" x14ac:dyDescent="0.35">
      <c r="B12" s="1" t="s">
        <v>18</v>
      </c>
      <c r="C12" t="s">
        <v>10</v>
      </c>
      <c r="D12" s="2" t="s">
        <v>7</v>
      </c>
      <c r="E12">
        <v>8</v>
      </c>
      <c r="F12">
        <v>10</v>
      </c>
      <c r="G12">
        <f t="shared" si="1"/>
        <v>80</v>
      </c>
    </row>
    <row r="13" spans="1:8" ht="15" thickBot="1" x14ac:dyDescent="0.35">
      <c r="B13" s="1" t="s">
        <v>19</v>
      </c>
      <c r="C13" t="s">
        <v>11</v>
      </c>
      <c r="D13" s="2" t="s">
        <v>4</v>
      </c>
      <c r="E13">
        <v>16</v>
      </c>
      <c r="F13">
        <v>1</v>
      </c>
      <c r="G13">
        <f t="shared" si="1"/>
        <v>16</v>
      </c>
    </row>
    <row r="14" spans="1:8" ht="15" thickBot="1" x14ac:dyDescent="0.35">
      <c r="B14" s="1" t="s">
        <v>20</v>
      </c>
      <c r="C14" t="s">
        <v>12</v>
      </c>
      <c r="D14" s="2" t="s">
        <v>5</v>
      </c>
      <c r="E14">
        <v>24</v>
      </c>
      <c r="F14">
        <v>4</v>
      </c>
      <c r="G14">
        <f t="shared" si="1"/>
        <v>96</v>
      </c>
    </row>
    <row r="15" spans="1:8" x14ac:dyDescent="0.3">
      <c r="F15">
        <f>SUM(F10:F14)</f>
        <v>67</v>
      </c>
      <c r="G15">
        <f>SUM(G10:G14)</f>
        <v>338</v>
      </c>
      <c r="H15" t="s">
        <v>25</v>
      </c>
    </row>
    <row r="16" spans="1:8" x14ac:dyDescent="0.3">
      <c r="G16">
        <v>40</v>
      </c>
      <c r="H16" t="s">
        <v>13</v>
      </c>
    </row>
    <row r="17" spans="7:8" x14ac:dyDescent="0.3">
      <c r="G17">
        <f>G15/G16</f>
        <v>8.4499999999999993</v>
      </c>
      <c r="H17" t="s">
        <v>26</v>
      </c>
    </row>
    <row r="18" spans="7:8" x14ac:dyDescent="0.3">
      <c r="G18">
        <v>1</v>
      </c>
      <c r="H18" t="s">
        <v>27</v>
      </c>
    </row>
    <row r="19" spans="7:8" x14ac:dyDescent="0.3">
      <c r="G19">
        <f>G17/G18</f>
        <v>8.4499999999999993</v>
      </c>
      <c r="H19" t="s">
        <v>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1434DB372EEE4F93B3F1E3F1E57FD4" ma:contentTypeVersion="0" ma:contentTypeDescription="Create a new document." ma:contentTypeScope="" ma:versionID="b0b95014433f7194ce11253fabce7b5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8b740815929ee59516d6960c781e97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8AAE-EC34-4AE9-9F58-A7928D1A360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1705C7-AFC1-43E9-8729-A5B654116A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6F8B79-3954-4207-B03D-E0CA6CAC71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Logical Data Modeling Simple</vt:lpstr>
      <vt:lpstr>Logical Data Modeling Detailed </vt:lpstr>
      <vt:lpstr>Sheet3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Stacie Benton</dc:creator>
  <cp:lastModifiedBy>Stacie Benton</cp:lastModifiedBy>
  <dcterms:created xsi:type="dcterms:W3CDTF">2012-03-28T20:51:57Z</dcterms:created>
  <dcterms:modified xsi:type="dcterms:W3CDTF">2015-02-11T16:11:20Z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0x0101001F1434DB372EEE4F93B3F1E3F1E57FD4</vt:lpwstr>
  </property>
  <property fmtid="{D5CDD505-2E9C-101B-9397-08002B2CF9AE}" pid="3" name="IsMyDocuments">
    <vt:bool>true</vt:bool>
  </property>
</Properties>
</file>